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7" i="1"/>
  <c r="D29" l="1"/>
  <c r="C33"/>
  <c r="D33"/>
  <c r="D31"/>
  <c r="C31"/>
  <c r="C29"/>
  <c r="C27"/>
  <c r="D24"/>
  <c r="C24"/>
  <c r="D22"/>
  <c r="C22"/>
  <c r="D19"/>
  <c r="D17" s="1"/>
  <c r="C19"/>
  <c r="C17" s="1"/>
  <c r="D15"/>
  <c r="C15"/>
  <c r="D13"/>
  <c r="D12" s="1"/>
  <c r="C13"/>
  <c r="C12" s="1"/>
  <c r="D11" l="1"/>
  <c r="D10" s="1"/>
  <c r="C11"/>
  <c r="C10" s="1"/>
</calcChain>
</file>

<file path=xl/sharedStrings.xml><?xml version="1.0" encoding="utf-8"?>
<sst xmlns="http://schemas.openxmlformats.org/spreadsheetml/2006/main" count="59" uniqueCount="59">
  <si>
    <t xml:space="preserve">                                                                                                                                        </t>
  </si>
  <si>
    <t>Коды бюджетнойклассификации Российской Федерации</t>
  </si>
  <si>
    <t>Наименование налога (сбора)</t>
  </si>
  <si>
    <t>ВСЕГО:</t>
  </si>
  <si>
    <t>0001 00 00000  00 0000 000</t>
  </si>
  <si>
    <t>НАЛОГОВЫЕ И НЕНАЛОГОВЫЕ ДОХОДЫ: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</si>
  <si>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</si>
  <si>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</si>
  <si>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</si>
  <si>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</si>
  <si>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</si>
  <si>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</si>
  <si>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000 1 05 00000 00 0000 000</t>
  </si>
  <si>
    <t>НАЛОГИ НА СОВОКУПНЫЙ ДОХОД</t>
  </si>
  <si>
    <t>000 1 05 03010 01 0000 110</t>
  </si>
  <si>
    <t>Единый сельскохозяйственный налог</t>
  </si>
  <si>
    <t>000 1 06 00000 00 0000 000</t>
  </si>
  <si>
    <t>НАЛОГИ НА ИМУЩЕСТВО</t>
  </si>
  <si>
    <t>000 1 06 01000 00 0000 110</t>
  </si>
  <si>
    <t>Налог на имущество с физических лиц</t>
  </si>
  <si>
    <t>000 1 06 06000 00 0000 110</t>
  </si>
  <si>
    <t>Земельный налог</t>
  </si>
  <si>
    <t>000 1 06 06043 10 0000 110</t>
  </si>
  <si>
    <t>Земельный налог с физических, обладающих земельным участком, расположенным в границах сельских поселений</t>
  </si>
  <si>
    <t>000 1 06 06033 10 0000 110</t>
  </si>
  <si>
    <t>Земельный налог с организаций, обладающих земельным участком, расположенным в границах сельских поселений</t>
  </si>
  <si>
    <t>000 1 08 00000 00 0000 000</t>
  </si>
  <si>
    <t>ГОСУДАРСТВЕННАЯ ПОШЛИНА</t>
  </si>
  <si>
    <t>000 1 08 04020 01 0000 110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</si>
  <si>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</si>
  <si>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</si>
  <si>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</si>
  <si>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000 1 11 05035 10 0000 120</t>
  </si>
  <si>
    <t>Доходы от сдачи в аренду имущества, находящегося в оперативном управлении органов управления  поселений и созданных ими учреждений (за исключением имущества муниципальных</t>
  </si>
  <si>
    <t>автономных учреждений)</t>
  </si>
  <si>
    <t>000 1 13 00000 00 0000 000</t>
  </si>
  <si>
    <t>ДОХОДЫ ОТ ПЛАТНЫХ УСЛУГ</t>
  </si>
  <si>
    <t>000 1 13 01995 10 0000 130</t>
  </si>
  <si>
    <t>Прочие доходы от оказания платных услуг получателями средств бюджетов муниципальных районов и компенсации затрат бюджетов муниципальных районов</t>
  </si>
  <si>
    <t>000 1 16 00000 00 0000 000</t>
  </si>
  <si>
    <t>ШТРАФЫ, САНКЦИИ, ВОЗМЕЩЕНИЕ УЩЕРБА</t>
  </si>
  <si>
    <t>000 116 02020 02 0000 140</t>
  </si>
  <si>
    <t>Административные штрафы, установленные законами субъектов Российской Федерации об административных  правонарушениях, за нарушение муниципальных правовых актов</t>
  </si>
  <si>
    <t>000 1 17 00000 00 0000 000</t>
  </si>
  <si>
    <t>ПРОЧИЕ НЕНАЛОГОВЫЕ ДОХОДЫ</t>
  </si>
  <si>
    <t>000 1 17 05050 10 0000 180</t>
  </si>
  <si>
    <t>Прочие неналоговые доходы поселений</t>
  </si>
  <si>
    <t>000 2 02 00000 00 0000 000</t>
  </si>
  <si>
    <t>БЕЗВОЗМЕЗДНЫЕ ПОСТУПЛЕНИЯ:</t>
  </si>
  <si>
    <t>Иные межбюджетные трансферты</t>
  </si>
  <si>
    <t>муниципального района Салаватский район Республики Башкортостан на 2022-2023 год</t>
  </si>
  <si>
    <t xml:space="preserve">Поступления доходов в бюджет сельского поселения Янгантауский  сельсовет </t>
  </si>
  <si>
    <t>000 2 02 16001 10 0000 150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</si>
  <si>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</si>
  <si>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000 2 02 35118 10 0000 150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</si>
  <si>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</si>
  <si>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000 2 02 49999 10 7404 150</t>
  </si>
  <si>
    <t>Прочие межбюджетные трансферты, передаваемые бюджетам сельских поселений (мероприятия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поселений)</t>
  </si>
  <si>
    <t>Приложение № 4                                                                                                                            к решению Совета сельского                                                                          поселения муниципального                                                                                 района Янгантауский   сельсовет                                                                                                                                                                                                                                                               Салаватский район Республики Башкортостан                                                                                                        от 18 декабря 2020 года № 61                                 «О бюджете сельского поселения                                                             Янгантауский  сельсовет муниципального района                                                                                    Салаватский район Республики Башкортостан                                                                     на 2021 год и плановый период 2022-2023 годов»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</si>
</sst>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Alignment="1">
      <alignment horizontal="right"/>
    </xf>
    <xf numFmtId="0" fontId="3" fillId="0" borderId="6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164" fontId="1" fillId="0" borderId="10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164" fontId="1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9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37"/>
  <sheetViews>
    <sheetView tabSelected="1" workbookViewId="0">
      <selection activeCell="H35" sqref="H35"/>
    </sheetView>
  </sheetViews>
  <sheetFormatPr defaultColWidth="11.28515625" defaultRowHeight="15.75"/>
  <cols>
    <col min="1" max="1" width="27.42578125" style="2" customWidth="1"/>
    <col min="2" max="2" width="28.42578125" style="3" customWidth="1"/>
    <col min="3" max="3" width="10.42578125" style="2" customWidth="1"/>
    <col min="4" max="4" width="12.5703125" style="2" customWidth="1"/>
    <col min="5" max="14" width="11.28515625" style="2"/>
    <col min="15" max="15" width="11.28515625" style="3"/>
    <col min="16" max="21" width="11.28515625" style="2"/>
    <col min="22" max="22" width="11.28515625" style="4"/>
    <col min="23" max="28" width="11.28515625" style="2"/>
    <col min="29" max="35" width="11.28515625" style="4"/>
    <col min="36" max="49" width="11.28515625" style="2"/>
    <col min="50" max="50" width="11.28515625" style="4"/>
    <col min="51" max="16384" width="11.28515625" style="2"/>
  </cols>
  <sheetData>
    <row r="1" spans="1:4" ht="157.5" customHeight="1">
      <c r="A1" s="1"/>
      <c r="B1" s="42" t="s">
        <v>58</v>
      </c>
      <c r="C1" s="42"/>
      <c r="D1" s="42"/>
    </row>
    <row r="2" spans="1:4" ht="6.75" customHeight="1">
      <c r="A2" s="5"/>
      <c r="B2"/>
      <c r="C2"/>
      <c r="D2"/>
    </row>
    <row r="3" spans="1:4">
      <c r="A3" s="41" t="s">
        <v>51</v>
      </c>
      <c r="B3" s="41"/>
      <c r="C3" s="41"/>
      <c r="D3" s="41"/>
    </row>
    <row r="4" spans="1:4">
      <c r="A4" s="41" t="s">
        <v>50</v>
      </c>
      <c r="B4" s="41"/>
      <c r="C4" s="41"/>
      <c r="D4" s="41"/>
    </row>
    <row r="5" spans="1:4" ht="8.25" customHeight="1">
      <c r="B5"/>
      <c r="C5"/>
      <c r="D5"/>
    </row>
    <row r="6" spans="1:4" ht="16.5" thickBot="1">
      <c r="A6" s="31" t="s">
        <v>0</v>
      </c>
      <c r="B6" s="31"/>
      <c r="C6" s="31"/>
      <c r="D6" s="31"/>
    </row>
    <row r="7" spans="1:4" ht="31.5" customHeight="1">
      <c r="A7" s="32" t="s">
        <v>1</v>
      </c>
      <c r="B7" s="32" t="s">
        <v>2</v>
      </c>
      <c r="C7" s="35">
        <v>2022</v>
      </c>
      <c r="D7" s="38">
        <v>2023</v>
      </c>
    </row>
    <row r="8" spans="1:4">
      <c r="A8" s="33"/>
      <c r="B8" s="33"/>
      <c r="C8" s="36"/>
      <c r="D8" s="39"/>
    </row>
    <row r="9" spans="1:4" ht="16.5" thickBot="1">
      <c r="A9" s="34"/>
      <c r="B9" s="34"/>
      <c r="C9" s="37"/>
      <c r="D9" s="40"/>
    </row>
    <row r="10" spans="1:4" ht="16.5" thickBot="1">
      <c r="A10" s="6"/>
      <c r="B10" s="7" t="s">
        <v>3</v>
      </c>
      <c r="C10" s="8">
        <f>C11+C33+C37</f>
        <v>13754700</v>
      </c>
      <c r="D10" s="9">
        <f>D11+D33+D37</f>
        <v>13730800</v>
      </c>
    </row>
    <row r="11" spans="1:4" ht="44.25" customHeight="1" thickBot="1">
      <c r="A11" s="6" t="s">
        <v>4</v>
      </c>
      <c r="B11" s="7" t="s">
        <v>5</v>
      </c>
      <c r="C11" s="8">
        <f>C12+C15+C17+C22+C24+C27+C30+C31</f>
        <v>13499500</v>
      </c>
      <c r="D11" s="9">
        <f>D12+D15+D17+D22+D24+D27+D30+D31</f>
        <v>13465500</v>
      </c>
    </row>
    <row r="12" spans="1:4" ht="27.75" customHeight="1" thickBot="1">
      <c r="A12" s="6" t="s">
        <v>6</v>
      </c>
      <c r="B12" s="7" t="s">
        <v>7</v>
      </c>
      <c r="C12" s="8">
        <f>C13</f>
        <v>970000</v>
      </c>
      <c r="D12" s="10">
        <f>D13</f>
        <v>1070000</v>
      </c>
    </row>
    <row r="13" spans="1:4" ht="20.25" customHeight="1" thickBot="1">
      <c r="A13" s="11" t="s">
        <v>8</v>
      </c>
      <c r="B13" s="12" t="s">
        <v>9</v>
      </c>
      <c r="C13" s="13">
        <f>C14</f>
        <v>970000</v>
      </c>
      <c r="D13" s="14">
        <f>D14</f>
        <v>1070000</v>
      </c>
    </row>
    <row r="14" spans="1:4" ht="120.75" customHeight="1" thickBot="1">
      <c r="A14" s="11" t="s">
        <v>10</v>
      </c>
      <c r="B14" s="12" t="s">
        <v>11</v>
      </c>
      <c r="C14" s="13">
        <v>970000</v>
      </c>
      <c r="D14" s="14">
        <v>1070000</v>
      </c>
    </row>
    <row r="15" spans="1:4" ht="27" customHeight="1" thickBot="1">
      <c r="A15" s="6" t="s">
        <v>12</v>
      </c>
      <c r="B15" s="7" t="s">
        <v>13</v>
      </c>
      <c r="C15" s="8">
        <f>C16</f>
        <v>71000</v>
      </c>
      <c r="D15" s="9">
        <f>D16</f>
        <v>71000</v>
      </c>
    </row>
    <row r="16" spans="1:4" ht="20.25" customHeight="1" thickBot="1">
      <c r="A16" s="11" t="s">
        <v>14</v>
      </c>
      <c r="B16" s="12" t="s">
        <v>15</v>
      </c>
      <c r="C16" s="13">
        <v>71000</v>
      </c>
      <c r="D16" s="14">
        <v>71000</v>
      </c>
    </row>
    <row r="17" spans="1:4" ht="28.5" customHeight="1" thickBot="1">
      <c r="A17" s="6" t="s">
        <v>16</v>
      </c>
      <c r="B17" s="7" t="s">
        <v>17</v>
      </c>
      <c r="C17" s="8">
        <f>C18+C19</f>
        <v>12452500</v>
      </c>
      <c r="D17" s="9">
        <f>D18+D19</f>
        <v>12318500</v>
      </c>
    </row>
    <row r="18" spans="1:4" ht="30.75" customHeight="1" thickBot="1">
      <c r="A18" s="11" t="s">
        <v>18</v>
      </c>
      <c r="B18" s="12" t="s">
        <v>19</v>
      </c>
      <c r="C18" s="13">
        <v>161000</v>
      </c>
      <c r="D18" s="15">
        <v>170000</v>
      </c>
    </row>
    <row r="19" spans="1:4" ht="19.5" customHeight="1" thickBot="1">
      <c r="A19" s="11" t="s">
        <v>20</v>
      </c>
      <c r="B19" s="12" t="s">
        <v>21</v>
      </c>
      <c r="C19" s="13">
        <f>C20+C21</f>
        <v>12291500</v>
      </c>
      <c r="D19" s="15">
        <f>D20+D21</f>
        <v>12148500</v>
      </c>
    </row>
    <row r="20" spans="1:4" ht="63.75" customHeight="1" thickBot="1">
      <c r="A20" s="16" t="s">
        <v>22</v>
      </c>
      <c r="B20" s="16" t="s">
        <v>23</v>
      </c>
      <c r="C20" s="17">
        <v>225000</v>
      </c>
      <c r="D20" s="14">
        <v>250000</v>
      </c>
    </row>
    <row r="21" spans="1:4" ht="60.75" thickBot="1">
      <c r="A21" s="11" t="s">
        <v>24</v>
      </c>
      <c r="B21" s="12" t="s">
        <v>25</v>
      </c>
      <c r="C21" s="13">
        <v>12066500</v>
      </c>
      <c r="D21" s="15">
        <v>11898500</v>
      </c>
    </row>
    <row r="22" spans="1:4" ht="21" customHeight="1" thickBot="1">
      <c r="A22" s="6" t="s">
        <v>26</v>
      </c>
      <c r="B22" s="7" t="s">
        <v>27</v>
      </c>
      <c r="C22" s="18">
        <f>C23</f>
        <v>1500</v>
      </c>
      <c r="D22" s="19">
        <f>D23</f>
        <v>1500</v>
      </c>
    </row>
    <row r="23" spans="1:4" ht="105.75" thickBot="1">
      <c r="A23" s="11" t="s">
        <v>28</v>
      </c>
      <c r="B23" s="12" t="s">
        <v>29</v>
      </c>
      <c r="C23" s="13">
        <v>1500</v>
      </c>
      <c r="D23" s="22">
        <v>1500</v>
      </c>
    </row>
    <row r="24" spans="1:4" ht="84" customHeight="1" thickBot="1">
      <c r="A24" s="6" t="s">
        <v>30</v>
      </c>
      <c r="B24" s="7" t="s">
        <v>31</v>
      </c>
      <c r="C24" s="8">
        <f>C25</f>
        <v>0</v>
      </c>
      <c r="D24" s="10">
        <f>D25</f>
        <v>0</v>
      </c>
    </row>
    <row r="25" spans="1:4" ht="75">
      <c r="A25" s="25" t="s">
        <v>32</v>
      </c>
      <c r="B25" s="21" t="s">
        <v>33</v>
      </c>
      <c r="C25" s="27">
        <v>0</v>
      </c>
      <c r="D25" s="29">
        <v>0</v>
      </c>
    </row>
    <row r="26" spans="1:4" ht="18.75" customHeight="1" thickBot="1">
      <c r="A26" s="26"/>
      <c r="B26" s="12" t="s">
        <v>34</v>
      </c>
      <c r="C26" s="28"/>
      <c r="D26" s="30"/>
    </row>
    <row r="27" spans="1:4" ht="22.5" customHeight="1" thickBot="1">
      <c r="A27" s="6" t="s">
        <v>35</v>
      </c>
      <c r="B27" s="7" t="s">
        <v>36</v>
      </c>
      <c r="C27" s="8">
        <f>C28</f>
        <v>0</v>
      </c>
      <c r="D27" s="9">
        <f>D28</f>
        <v>0</v>
      </c>
    </row>
    <row r="28" spans="1:4" ht="66.75" customHeight="1" thickBot="1">
      <c r="A28" s="11" t="s">
        <v>37</v>
      </c>
      <c r="B28" s="12" t="s">
        <v>38</v>
      </c>
      <c r="C28" s="13">
        <v>0</v>
      </c>
      <c r="D28" s="15">
        <v>0</v>
      </c>
    </row>
    <row r="29" spans="1:4" ht="34.5" customHeight="1" thickBot="1">
      <c r="A29" s="6" t="s">
        <v>39</v>
      </c>
      <c r="B29" s="7" t="s">
        <v>40</v>
      </c>
      <c r="C29" s="8">
        <f>C30</f>
        <v>2000</v>
      </c>
      <c r="D29" s="10">
        <f>D30</f>
        <v>2000</v>
      </c>
    </row>
    <row r="30" spans="1:4" ht="84" customHeight="1" thickBot="1">
      <c r="A30" s="11" t="s">
        <v>41</v>
      </c>
      <c r="B30" s="12" t="s">
        <v>42</v>
      </c>
      <c r="C30" s="13">
        <v>2000</v>
      </c>
      <c r="D30" s="14">
        <v>2000</v>
      </c>
    </row>
    <row r="31" spans="1:4" ht="31.5" customHeight="1" thickBot="1">
      <c r="A31" s="6" t="s">
        <v>43</v>
      </c>
      <c r="B31" s="7" t="s">
        <v>44</v>
      </c>
      <c r="C31" s="8">
        <f>C32</f>
        <v>2500</v>
      </c>
      <c r="D31" s="9">
        <f>D32</f>
        <v>2500</v>
      </c>
    </row>
    <row r="32" spans="1:4" ht="31.5" customHeight="1" thickBot="1">
      <c r="A32" s="11" t="s">
        <v>45</v>
      </c>
      <c r="B32" s="12" t="s">
        <v>46</v>
      </c>
      <c r="C32" s="13">
        <v>2500</v>
      </c>
      <c r="D32" s="22">
        <v>2500</v>
      </c>
    </row>
    <row r="33" spans="1:4" ht="28.5" customHeight="1" thickBot="1">
      <c r="A33" s="6" t="s">
        <v>47</v>
      </c>
      <c r="B33" s="7" t="s">
        <v>48</v>
      </c>
      <c r="C33" s="8">
        <f>C34+C35+C36</f>
        <v>255200</v>
      </c>
      <c r="D33" s="10">
        <f>D34+D35+D36</f>
        <v>265300</v>
      </c>
    </row>
    <row r="34" spans="1:4" ht="34.5" customHeight="1" thickBot="1">
      <c r="A34" s="23" t="s">
        <v>52</v>
      </c>
      <c r="B34" s="12" t="s">
        <v>53</v>
      </c>
      <c r="C34" s="13">
        <v>0</v>
      </c>
      <c r="D34" s="14">
        <v>0</v>
      </c>
    </row>
    <row r="35" spans="1:4" ht="68.25" customHeight="1" thickBot="1">
      <c r="A35" s="23" t="s">
        <v>54</v>
      </c>
      <c r="B35" s="12" t="s">
        <v>55</v>
      </c>
      <c r="C35" s="20">
        <v>255200</v>
      </c>
      <c r="D35" s="15">
        <v>265300</v>
      </c>
    </row>
    <row r="36" spans="1:4" ht="71.25" customHeight="1" thickBot="1">
      <c r="A36" s="16" t="s">
        <v>56</v>
      </c>
      <c r="B36" s="24" t="s">
        <v>57</v>
      </c>
      <c r="C36" s="17">
        <v>0</v>
      </c>
      <c r="D36" s="14">
        <v>0</v>
      </c>
    </row>
    <row r="37" spans="1:4" ht="34.5" customHeight="1" thickBot="1">
      <c r="A37" s="6"/>
      <c r="B37" s="7" t="s">
        <v>49</v>
      </c>
      <c r="C37" s="8">
        <v>0</v>
      </c>
      <c r="D37" s="10">
        <v>0</v>
      </c>
    </row>
  </sheetData>
  <mergeCells count="11">
    <mergeCell ref="A25:A26"/>
    <mergeCell ref="C25:C26"/>
    <mergeCell ref="D25:D26"/>
    <mergeCell ref="B1:D1"/>
    <mergeCell ref="A3:D3"/>
    <mergeCell ref="A4:D4"/>
    <mergeCell ref="A6:D6"/>
    <mergeCell ref="A7:A9"/>
    <mergeCell ref="B7:B9"/>
    <mergeCell ref="C7:C9"/>
    <mergeCell ref="D7:D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2020-12-18T10:34:43Z</dcterms:modified>
</cp:coreProperties>
</file>